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Print_Area" localSheetId="0">Sheet1!$A$1:$G$20</definedName>
  </definedNames>
  <calcPr calcId="144525"/>
</workbook>
</file>

<file path=xl/sharedStrings.xml><?xml version="1.0" encoding="utf-8"?>
<sst xmlns="http://schemas.openxmlformats.org/spreadsheetml/2006/main" count="41" uniqueCount="28">
  <si>
    <r>
      <rPr>
        <sz val="12"/>
        <color theme="1"/>
        <rFont val="宋体"/>
        <charset val="134"/>
      </rPr>
      <t>序号</t>
    </r>
  </si>
  <si>
    <t>名称及规格型号</t>
  </si>
  <si>
    <r>
      <rPr>
        <sz val="12"/>
        <color theme="1"/>
        <rFont val="宋体"/>
        <charset val="134"/>
      </rPr>
      <t>单位</t>
    </r>
  </si>
  <si>
    <r>
      <rPr>
        <sz val="12"/>
        <color theme="1"/>
        <rFont val="宋体"/>
        <charset val="134"/>
      </rPr>
      <t>数量</t>
    </r>
  </si>
  <si>
    <r>
      <rPr>
        <sz val="12"/>
        <color theme="1"/>
        <rFont val="宋体"/>
        <charset val="134"/>
      </rPr>
      <t>单价</t>
    </r>
  </si>
  <si>
    <r>
      <rPr>
        <sz val="12"/>
        <color theme="1"/>
        <rFont val="宋体"/>
        <charset val="134"/>
      </rPr>
      <t>合计（元）</t>
    </r>
  </si>
  <si>
    <t>（一）</t>
  </si>
  <si>
    <t>CT机房≧4.0mmpb</t>
  </si>
  <si>
    <t>铅防护电动推拉大门 1.8m*2.3m</t>
  </si>
  <si>
    <t>㎡</t>
  </si>
  <si>
    <t>不锈钢门套及铅板包边防护</t>
  </si>
  <si>
    <t>套</t>
  </si>
  <si>
    <t>电机（含防夹）</t>
  </si>
  <si>
    <t>天轨地轨</t>
  </si>
  <si>
    <t>铅防护手动推拉小门1.6m*2.26m</t>
  </si>
  <si>
    <t>电磁门吸</t>
  </si>
  <si>
    <t>铅玻璃1200mm*800mm</t>
  </si>
  <si>
    <t>块</t>
  </si>
  <si>
    <t>窗套装饰及铅防护包边</t>
  </si>
  <si>
    <t>门灯联动、警示牌、告知牌、三角牌、受检者与陪检者防护服。</t>
  </si>
  <si>
    <t>项</t>
  </si>
  <si>
    <t>CT机房施工</t>
  </si>
  <si>
    <t>CT预控评</t>
  </si>
  <si>
    <t>uCT510设备移机费用（由县医院运至施工现场，包含设备拆机、打包、装卸搬运、物流运输、安装、调试完成等一切工序及费用）</t>
  </si>
  <si>
    <t>税金</t>
  </si>
  <si>
    <t>元</t>
  </si>
  <si>
    <t>合计</t>
  </si>
  <si>
    <t>人民币大写：壹拾壹万捌仟壹佰陆拾捌元整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</si>
</sst>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view="pageBreakPreview" zoomScaleNormal="100" topLeftCell="A8" workbookViewId="0">
      <selection activeCell="A1" sqref="$A1:$XFD19"/>
    </sheetView>
  </sheetViews>
  <sheetFormatPr defaultColWidth="9" defaultRowHeight="14.4" outlineLevelCol="6"/>
  <cols>
    <col min="1" max="1" width="8.55555555555556" customWidth="1"/>
    <col min="2" max="2" width="15.6296296296296" customWidth="1"/>
    <col min="3" max="3" width="23" customWidth="1"/>
    <col min="4" max="4" width="11.212962962963" customWidth="1"/>
    <col min="5" max="5" width="10.2222222222222" customWidth="1"/>
    <col min="6" max="6" width="11.6666666666667" customWidth="1"/>
    <col min="7" max="7" width="14.6666666666667" customWidth="1"/>
    <col min="9" max="9" width="9.66666666666667"/>
  </cols>
  <sheetData>
    <row r="1" s="1" customFormat="1" ht="42" customHeight="1" spans="1:7">
      <c r="A1" s="5" t="s">
        <v>0</v>
      </c>
      <c r="B1" s="6" t="s">
        <v>1</v>
      </c>
      <c r="C1" s="7"/>
      <c r="D1" s="5" t="s">
        <v>2</v>
      </c>
      <c r="E1" s="5" t="s">
        <v>3</v>
      </c>
      <c r="F1" s="5" t="s">
        <v>4</v>
      </c>
      <c r="G1" s="5" t="s">
        <v>5</v>
      </c>
    </row>
    <row r="2" s="2" customFormat="1" ht="42" customHeight="1" spans="1:7">
      <c r="A2" s="8" t="s">
        <v>6</v>
      </c>
      <c r="B2" s="9" t="s">
        <v>7</v>
      </c>
      <c r="C2" s="9"/>
      <c r="D2" s="10"/>
      <c r="E2" s="10"/>
      <c r="F2" s="10"/>
      <c r="G2" s="10"/>
    </row>
    <row r="3" s="2" customFormat="1" ht="42" customHeight="1" spans="1:7">
      <c r="A3" s="11">
        <v>1</v>
      </c>
      <c r="B3" s="12" t="s">
        <v>8</v>
      </c>
      <c r="C3" s="12"/>
      <c r="D3" s="10" t="s">
        <v>9</v>
      </c>
      <c r="E3" s="10">
        <v>4.14</v>
      </c>
      <c r="F3" s="13">
        <v>2650</v>
      </c>
      <c r="G3" s="13">
        <f>E3*F3</f>
        <v>10971</v>
      </c>
    </row>
    <row r="4" s="2" customFormat="1" ht="42" customHeight="1" spans="1:7">
      <c r="A4" s="14"/>
      <c r="B4" s="12" t="s">
        <v>10</v>
      </c>
      <c r="C4" s="12"/>
      <c r="D4" s="10" t="s">
        <v>11</v>
      </c>
      <c r="E4" s="10">
        <v>1</v>
      </c>
      <c r="F4" s="13">
        <v>1200</v>
      </c>
      <c r="G4" s="13">
        <f t="shared" ref="G4:G18" si="0">E4*F4</f>
        <v>1200</v>
      </c>
    </row>
    <row r="5" s="2" customFormat="1" ht="42" customHeight="1" spans="1:7">
      <c r="A5" s="14"/>
      <c r="B5" s="12" t="s">
        <v>12</v>
      </c>
      <c r="C5" s="12"/>
      <c r="D5" s="10" t="s">
        <v>11</v>
      </c>
      <c r="E5" s="10">
        <v>1</v>
      </c>
      <c r="F5" s="13">
        <v>6000</v>
      </c>
      <c r="G5" s="13">
        <f t="shared" si="0"/>
        <v>6000</v>
      </c>
    </row>
    <row r="6" s="2" customFormat="1" ht="42" customHeight="1" spans="1:7">
      <c r="A6" s="15"/>
      <c r="B6" s="12" t="s">
        <v>13</v>
      </c>
      <c r="C6" s="12"/>
      <c r="D6" s="10" t="s">
        <v>11</v>
      </c>
      <c r="E6" s="10">
        <v>2</v>
      </c>
      <c r="F6" s="13">
        <v>600</v>
      </c>
      <c r="G6" s="13">
        <f t="shared" si="0"/>
        <v>1200</v>
      </c>
    </row>
    <row r="7" s="2" customFormat="1" ht="42" customHeight="1" spans="1:7">
      <c r="A7" s="11">
        <v>2</v>
      </c>
      <c r="B7" s="12" t="s">
        <v>14</v>
      </c>
      <c r="C7" s="12"/>
      <c r="D7" s="10" t="s">
        <v>9</v>
      </c>
      <c r="E7" s="10">
        <v>3.6</v>
      </c>
      <c r="F7" s="13">
        <v>2650</v>
      </c>
      <c r="G7" s="13">
        <f t="shared" si="0"/>
        <v>9540</v>
      </c>
    </row>
    <row r="8" s="2" customFormat="1" ht="42" customHeight="1" spans="1:7">
      <c r="A8" s="14"/>
      <c r="B8" s="12" t="s">
        <v>10</v>
      </c>
      <c r="C8" s="12"/>
      <c r="D8" s="10" t="s">
        <v>11</v>
      </c>
      <c r="E8" s="10">
        <v>1</v>
      </c>
      <c r="F8" s="13">
        <v>1200</v>
      </c>
      <c r="G8" s="13">
        <f t="shared" si="0"/>
        <v>1200</v>
      </c>
    </row>
    <row r="9" s="2" customFormat="1" ht="42" customHeight="1" spans="1:7">
      <c r="A9" s="14"/>
      <c r="B9" s="12" t="s">
        <v>15</v>
      </c>
      <c r="C9" s="12"/>
      <c r="D9" s="10" t="s">
        <v>11</v>
      </c>
      <c r="E9" s="10">
        <v>1</v>
      </c>
      <c r="F9" s="13">
        <v>800</v>
      </c>
      <c r="G9" s="13">
        <f t="shared" si="0"/>
        <v>800</v>
      </c>
    </row>
    <row r="10" s="2" customFormat="1" ht="42" customHeight="1" spans="1:7">
      <c r="A10" s="15"/>
      <c r="B10" s="12" t="s">
        <v>13</v>
      </c>
      <c r="C10" s="12"/>
      <c r="D10" s="10" t="s">
        <v>11</v>
      </c>
      <c r="E10" s="10">
        <v>2</v>
      </c>
      <c r="F10" s="13">
        <v>600</v>
      </c>
      <c r="G10" s="13">
        <f t="shared" si="0"/>
        <v>1200</v>
      </c>
    </row>
    <row r="11" s="2" customFormat="1" ht="42" customHeight="1" spans="1:7">
      <c r="A11" s="11">
        <v>3</v>
      </c>
      <c r="B11" s="12" t="s">
        <v>16</v>
      </c>
      <c r="C11" s="12"/>
      <c r="D11" s="10" t="s">
        <v>17</v>
      </c>
      <c r="E11" s="10">
        <v>1</v>
      </c>
      <c r="F11" s="13">
        <v>10500</v>
      </c>
      <c r="G11" s="13">
        <f t="shared" si="0"/>
        <v>10500</v>
      </c>
    </row>
    <row r="12" s="2" customFormat="1" ht="42" customHeight="1" spans="1:7">
      <c r="A12" s="15"/>
      <c r="B12" s="12" t="s">
        <v>18</v>
      </c>
      <c r="C12" s="12"/>
      <c r="D12" s="10" t="s">
        <v>11</v>
      </c>
      <c r="E12" s="10">
        <v>1</v>
      </c>
      <c r="F12" s="13">
        <v>1000</v>
      </c>
      <c r="G12" s="13">
        <f t="shared" si="0"/>
        <v>1000</v>
      </c>
    </row>
    <row r="13" s="2" customFormat="1" ht="42" customHeight="1" spans="1:7">
      <c r="A13" s="8">
        <v>4</v>
      </c>
      <c r="B13" s="12" t="s">
        <v>19</v>
      </c>
      <c r="C13" s="12"/>
      <c r="D13" s="10" t="s">
        <v>20</v>
      </c>
      <c r="E13" s="10">
        <v>1</v>
      </c>
      <c r="F13" s="13">
        <v>3000</v>
      </c>
      <c r="G13" s="13">
        <f t="shared" si="0"/>
        <v>3000</v>
      </c>
    </row>
    <row r="14" s="2" customFormat="1" ht="42" customHeight="1" spans="1:7">
      <c r="A14" s="8">
        <v>5</v>
      </c>
      <c r="B14" s="10" t="s">
        <v>21</v>
      </c>
      <c r="C14" s="10"/>
      <c r="D14" s="10" t="s">
        <v>20</v>
      </c>
      <c r="E14" s="10">
        <v>1</v>
      </c>
      <c r="F14" s="13">
        <v>11800</v>
      </c>
      <c r="G14" s="13">
        <f t="shared" si="0"/>
        <v>11800</v>
      </c>
    </row>
    <row r="15" s="3" customFormat="1" ht="42" customHeight="1" spans="1:7">
      <c r="A15" s="16">
        <v>6</v>
      </c>
      <c r="B15" s="17" t="s">
        <v>22</v>
      </c>
      <c r="C15" s="18"/>
      <c r="D15" s="19" t="s">
        <v>20</v>
      </c>
      <c r="E15" s="19">
        <v>1</v>
      </c>
      <c r="F15" s="20">
        <v>17000</v>
      </c>
      <c r="G15" s="20">
        <f t="shared" si="0"/>
        <v>17000</v>
      </c>
    </row>
    <row r="16" s="2" customFormat="1" ht="42" customHeight="1" spans="1:7">
      <c r="A16" s="8">
        <v>7</v>
      </c>
      <c r="B16" s="21" t="s">
        <v>23</v>
      </c>
      <c r="C16" s="22"/>
      <c r="D16" s="10" t="s">
        <v>20</v>
      </c>
      <c r="E16" s="10">
        <v>1</v>
      </c>
      <c r="F16" s="13">
        <v>33000</v>
      </c>
      <c r="G16" s="13">
        <f t="shared" si="0"/>
        <v>33000</v>
      </c>
    </row>
    <row r="17" s="2" customFormat="1" ht="42" customHeight="1" spans="1:7">
      <c r="A17" s="8">
        <v>8</v>
      </c>
      <c r="B17" s="10" t="s">
        <v>24</v>
      </c>
      <c r="C17" s="10"/>
      <c r="D17" s="10" t="s">
        <v>25</v>
      </c>
      <c r="E17" s="10">
        <f>SUM(G3:G16)</f>
        <v>108411</v>
      </c>
      <c r="F17" s="23">
        <v>0.09</v>
      </c>
      <c r="G17" s="13">
        <v>9757</v>
      </c>
    </row>
    <row r="18" s="2" customFormat="1" ht="42" customHeight="1" spans="1:7">
      <c r="A18" s="24"/>
      <c r="B18" s="25" t="s">
        <v>26</v>
      </c>
      <c r="C18" s="26"/>
      <c r="D18" s="10" t="s">
        <v>25</v>
      </c>
      <c r="E18" s="27"/>
      <c r="F18" s="27"/>
      <c r="G18" s="28">
        <f>SUM(G3:G17)</f>
        <v>118168</v>
      </c>
    </row>
    <row r="19" s="2" customFormat="1" ht="42" customHeight="1" spans="1:7">
      <c r="A19" s="29" t="s">
        <v>27</v>
      </c>
      <c r="B19" s="30"/>
      <c r="C19" s="30"/>
      <c r="D19" s="30"/>
      <c r="E19" s="30"/>
      <c r="F19" s="30"/>
      <c r="G19" s="31"/>
    </row>
    <row r="20" s="2" customFormat="1"/>
    <row r="21" s="4" customFormat="1"/>
  </sheetData>
  <mergeCells count="22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19:G19"/>
    <mergeCell ref="A3:A6"/>
    <mergeCell ref="A7:A10"/>
    <mergeCell ref="A11:A12"/>
  </mergeCells>
  <pageMargins left="0.590277777777778" right="0.275" top="0.354166666666667" bottom="0.550694444444444" header="0.354166666666667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</cp:lastModifiedBy>
  <dcterms:created xsi:type="dcterms:W3CDTF">2023-07-27T11:15:00Z</dcterms:created>
  <dcterms:modified xsi:type="dcterms:W3CDTF">2023-07-31T03:07:24Z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DBADE8D2D1004B2088201635E7479F61_11</vt:lpwstr>
  </property>
  <property fmtid="{D5CDD505-2E9C-101B-9397-08002B2CF9AE}" pid="3" name="KSOProductBuildVer">
    <vt:lpwstr>2052-11.1.0.14309</vt:lpwstr>
  </property>
</Properties>
</file>